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T019UGRZBILAS\Desktop\"/>
    </mc:Choice>
  </mc:AlternateContent>
  <bookViews>
    <workbookView xWindow="0" yWindow="0" windowWidth="28800" windowHeight="12435"/>
  </bookViews>
  <sheets>
    <sheet name="Sheet2" sheetId="1" r:id="rId1"/>
    <sheet name="Sheet3" sheetId="2" r:id="rId2"/>
  </sheets>
  <calcPr calcId="152511" fullCalcOnLoad="1"/>
</workbook>
</file>

<file path=xl/calcChain.xml><?xml version="1.0" encoding="utf-8"?>
<calcChain xmlns="http://schemas.openxmlformats.org/spreadsheetml/2006/main">
  <c r="D144" i="1" l="1"/>
  <c r="D147" i="1" s="1"/>
  <c r="D114" i="1"/>
  <c r="D92" i="1"/>
  <c r="D80" i="1"/>
  <c r="D67" i="1"/>
  <c r="B62" i="1"/>
  <c r="B63" i="1" s="1"/>
  <c r="B64" i="1" s="1"/>
  <c r="B65" i="1" s="1"/>
  <c r="B70" i="1" s="1"/>
  <c r="B71" i="1" s="1"/>
  <c r="B72" i="1" s="1"/>
  <c r="B73" i="1" s="1"/>
  <c r="B74" i="1" s="1"/>
  <c r="B75" i="1" s="1"/>
  <c r="B76" i="1" s="1"/>
  <c r="B77" i="1" s="1"/>
  <c r="B78" i="1" s="1"/>
  <c r="B83" i="1" s="1"/>
  <c r="B84" i="1" s="1"/>
  <c r="B85" i="1" s="1"/>
  <c r="B86" i="1" s="1"/>
  <c r="B87" i="1" s="1"/>
  <c r="B88" i="1" s="1"/>
  <c r="B89" i="1" s="1"/>
  <c r="B90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D58" i="1"/>
  <c r="B50" i="1"/>
  <c r="B51" i="1" s="1"/>
  <c r="B52" i="1" s="1"/>
  <c r="B53" i="1" s="1"/>
  <c r="B54" i="1" s="1"/>
  <c r="B55" i="1" s="1"/>
  <c r="B56" i="1" s="1"/>
  <c r="D41" i="1"/>
  <c r="B39" i="1"/>
  <c r="D32" i="1"/>
  <c r="D25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8" i="1" s="1"/>
  <c r="B29" i="1" s="1"/>
  <c r="B30" i="1" s="1"/>
  <c r="B35" i="1" s="1"/>
  <c r="B36" i="1" s="1"/>
</calcChain>
</file>

<file path=xl/sharedStrings.xml><?xml version="1.0" encoding="utf-8"?>
<sst xmlns="http://schemas.openxmlformats.org/spreadsheetml/2006/main" count="123" uniqueCount="115">
  <si>
    <t>Miejscowość</t>
  </si>
  <si>
    <t xml:space="preserve">
Zestawienie dróg odśnieżonych w dniu ………………
na terenie Gminy Cisna
</t>
  </si>
  <si>
    <t>Lp</t>
  </si>
  <si>
    <t>Określenie drogi</t>
  </si>
  <si>
    <t>Długość drogi w mb</t>
  </si>
  <si>
    <t>Odśnieżanie</t>
  </si>
  <si>
    <t>Odśnieżanie z posypywaniem</t>
  </si>
  <si>
    <t>Cisna</t>
  </si>
  <si>
    <t xml:space="preserve">droga nr 171 /k. Poczty/                                                          </t>
  </si>
  <si>
    <t xml:space="preserve">droga nr 276/15 /do D. Nauczyciela/                                      </t>
  </si>
  <si>
    <t>Dwa Parkingi koło szkoły + droga dojazdowa</t>
  </si>
  <si>
    <t xml:space="preserve">droga nr 151 /przy  Ośrodku Zdrowia/                                 </t>
  </si>
  <si>
    <r>
      <rPr>
        <sz val="9"/>
        <color rgb="FF000000"/>
        <rFont val="Arial"/>
        <family val="2"/>
        <charset val="238"/>
      </rPr>
      <t xml:space="preserve">droga nr 110/3 /k. p. Józefczyka/ </t>
    </r>
    <r>
      <rPr>
        <sz val="11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 </t>
    </r>
  </si>
  <si>
    <t>Droga do Pana Pokrywki</t>
  </si>
  <si>
    <t xml:space="preserve">parking samochodowo-autobusowy    </t>
  </si>
  <si>
    <t xml:space="preserve">parking k. GCKiE                                                                    </t>
  </si>
  <si>
    <t xml:space="preserve">droga do p. Karabina                                                                 </t>
  </si>
  <si>
    <t xml:space="preserve">Droga do  cmentarza                                                                </t>
  </si>
  <si>
    <t>droga do PTTK / "Pod Honem"</t>
  </si>
  <si>
    <t xml:space="preserve">droga przy blokach Nadleśnictwa         </t>
  </si>
  <si>
    <t xml:space="preserve">droga do  p. Łebka i Kosiorka                                                 </t>
  </si>
  <si>
    <t xml:space="preserve">droga do Nadleśnictwa                                                             </t>
  </si>
  <si>
    <t xml:space="preserve">Droga do Agnieszki Kwiatkowskiej </t>
  </si>
  <si>
    <t xml:space="preserve">Droga do oczyszczalni </t>
  </si>
  <si>
    <t>Droga do p. Zielińskiej</t>
  </si>
  <si>
    <t>Droga do Orlika (Wróbel, Wierzbicki)</t>
  </si>
  <si>
    <t>Droga do p. Gimli</t>
  </si>
  <si>
    <t>Wjazd do sklepu (Niemczyk, Rożek)</t>
  </si>
  <si>
    <t>Droga do p. Kapica</t>
  </si>
  <si>
    <t xml:space="preserve">Suma :   </t>
  </si>
  <si>
    <t>Dołżyca</t>
  </si>
  <si>
    <t xml:space="preserve">droga przez wieś                                                                        </t>
  </si>
  <si>
    <t xml:space="preserve">droga boczna k. Leśniczówki                  </t>
  </si>
  <si>
    <t>Droga do Panów Wethaczy</t>
  </si>
  <si>
    <t>Żubracze, Majdan i Liszna</t>
  </si>
  <si>
    <t xml:space="preserve">droga nr 79/1 do p. Majewskiej                                                </t>
  </si>
  <si>
    <t xml:space="preserve">zatoczka do nawracania gimbusa                        </t>
  </si>
  <si>
    <t>droga do  "Kuby"</t>
  </si>
  <si>
    <t xml:space="preserve">droga do ujęcia wody + plac przy ujeciu                                                                </t>
  </si>
  <si>
    <r>
      <rPr>
        <sz val="9"/>
        <color rgb="FF000000"/>
        <rFont val="Arial"/>
        <family val="2"/>
        <charset val="238"/>
      </rPr>
      <t xml:space="preserve">droga na osiedle + zawrotka dla gimbusa </t>
    </r>
    <r>
      <rPr>
        <sz val="11"/>
        <color rgb="FF000000"/>
        <rFont val="Arial"/>
        <family val="2"/>
        <charset val="238"/>
      </rPr>
      <t xml:space="preserve">                     </t>
    </r>
  </si>
  <si>
    <t>Krzywe</t>
  </si>
  <si>
    <t xml:space="preserve">droga nr 128 i 110 przez wieś                                                </t>
  </si>
  <si>
    <t>Droga do p. Czubaja, p. Bonieckiej i p. Pękul</t>
  </si>
  <si>
    <t>Droga do p. Ziober</t>
  </si>
  <si>
    <t>Droga do p. Szmyd - Sojka</t>
  </si>
  <si>
    <t>Droga do Dzikowskiego</t>
  </si>
  <si>
    <t>Droga do Pana Bareły</t>
  </si>
  <si>
    <t>Droga do Piszczka</t>
  </si>
  <si>
    <t>Przysłup</t>
  </si>
  <si>
    <t xml:space="preserve">droga nr 155/2 przez wieś                </t>
  </si>
  <si>
    <t xml:space="preserve">Droga  galerii "Fantasmagoria" i do „Modryna” </t>
  </si>
  <si>
    <t>Droga do Skrzysińskiego i  Stanka</t>
  </si>
  <si>
    <t xml:space="preserve">droga do smażalni ryb p. Bałkowscy    </t>
  </si>
  <si>
    <t>Droga do Pana Pyrko</t>
  </si>
  <si>
    <t>Strzebowiska</t>
  </si>
  <si>
    <t xml:space="preserve">droga do p. Dudziaka                                                               </t>
  </si>
  <si>
    <t>Droga do Sikorskiego</t>
  </si>
  <si>
    <t xml:space="preserve">droga nr 20 i 88 przez wieś ( do p. Koszarny)                                                     </t>
  </si>
  <si>
    <t xml:space="preserve">droga do p. Szopińskiego                                                      </t>
  </si>
  <si>
    <t>Droga do p. Pawlińskiego nr 51</t>
  </si>
  <si>
    <t>Droga do domki Obertyny</t>
  </si>
  <si>
    <t>Droga do Pana Zawadzkiego</t>
  </si>
  <si>
    <t>Droga do p. Łokietka</t>
  </si>
  <si>
    <t>Droga do Pana Józefa Zubek</t>
  </si>
  <si>
    <t>Kalnica</t>
  </si>
  <si>
    <t xml:space="preserve">droga nr 149 k. OW Bogdanka              </t>
  </si>
  <si>
    <t xml:space="preserve">droga nr 23 do p. Biegaja i p. Marioli Bulandry                                                       </t>
  </si>
  <si>
    <t>droga nr 18 i 145 przez wieś</t>
  </si>
  <si>
    <t xml:space="preserve">droga do wyciągu                                                                      </t>
  </si>
  <si>
    <t>Plac przy kościele</t>
  </si>
  <si>
    <t xml:space="preserve">droga do M. Węgrzyna            </t>
  </si>
  <si>
    <t>Droga i parking PTSM</t>
  </si>
  <si>
    <t>Droga do P. Kalinowskiego</t>
  </si>
  <si>
    <t>Smerek</t>
  </si>
  <si>
    <r>
      <rPr>
        <sz val="9"/>
        <color rgb="FF000000"/>
        <rFont val="Arial"/>
        <family val="2"/>
        <charset val="238"/>
      </rPr>
      <t>droga nr 239 do p. Witusika i Wilczki</t>
    </r>
    <r>
      <rPr>
        <sz val="11"/>
        <color rgb="FF000000"/>
        <rFont val="Arial"/>
        <family val="2"/>
        <charset val="238"/>
      </rPr>
      <t>e</t>
    </r>
    <r>
      <rPr>
        <sz val="9"/>
        <color rgb="FF000000"/>
        <rFont val="Arial"/>
        <family val="2"/>
        <charset val="238"/>
      </rPr>
      <t xml:space="preserve">wicza, Gregorowicz </t>
    </r>
    <r>
      <rPr>
        <b/>
        <sz val="9"/>
        <color rgb="FF000000"/>
        <rFont val="Arial"/>
        <family val="2"/>
        <charset val="238"/>
      </rPr>
      <t xml:space="preserve">  </t>
    </r>
  </si>
  <si>
    <t xml:space="preserve">droga przez wieś   nr 158            </t>
  </si>
  <si>
    <t xml:space="preserve">droga do p. Kniotka, Kłapacza nr 82,59,57                 </t>
  </si>
  <si>
    <t xml:space="preserve">droga do ujęcia wody  nr 176/5                     </t>
  </si>
  <si>
    <t xml:space="preserve">droga na „Wietnam”                                                                </t>
  </si>
  <si>
    <t xml:space="preserve">droga  nr 142  /Danikiewicz/                      </t>
  </si>
  <si>
    <t xml:space="preserve">droga  nr  135 do p.Myk                    </t>
  </si>
  <si>
    <t xml:space="preserve">droga   do p. J. Kłapacza i p. |Dul                                                     </t>
  </si>
  <si>
    <t xml:space="preserve">droga do oczyszczalni wraz z placem </t>
  </si>
  <si>
    <t>Droga 212 i 188/1 Twardzik</t>
  </si>
  <si>
    <t>Droga nr 95 i 89 p.Zdunek</t>
  </si>
  <si>
    <t>Wetlina</t>
  </si>
  <si>
    <t xml:space="preserve">droga nr 171 na „Manhatan”       </t>
  </si>
  <si>
    <t xml:space="preserve">droga nr 175 k. p. Dziunycza  i Prażmy                                             </t>
  </si>
  <si>
    <t>Droga do Pana Maj</t>
  </si>
  <si>
    <t xml:space="preserve">droga nr 671 do p. Ostrowskiego                                           </t>
  </si>
  <si>
    <t xml:space="preserve">droga na „Beskidnik”   </t>
  </si>
  <si>
    <t xml:space="preserve">droga nr 162 k. p. Moskota i Krasa                                         </t>
  </si>
  <si>
    <t xml:space="preserve">droga nr 164 do  p. Synowca                                                  </t>
  </si>
  <si>
    <t xml:space="preserve">droga do p. Ślimaka /n. dom/                                                  </t>
  </si>
  <si>
    <t xml:space="preserve">droga do Szkoły Podst. i parking                                           </t>
  </si>
  <si>
    <t xml:space="preserve">droga k. Remizy OSP                                                              </t>
  </si>
  <si>
    <t xml:space="preserve">droga do schroniska PTTK                           </t>
  </si>
  <si>
    <t xml:space="preserve">droga do oczyszczalni ścieków   wraz z placem PSZOK                                  </t>
  </si>
  <si>
    <t xml:space="preserve">droga i parking k. Cmentarza    </t>
  </si>
  <si>
    <t xml:space="preserve">droga  przed mostem do p. Płoskonki                                   </t>
  </si>
  <si>
    <t xml:space="preserve">droga do p. Niemca                                                                </t>
  </si>
  <si>
    <t xml:space="preserve">Droga do Łapińskiej i Gawron  </t>
  </si>
  <si>
    <t>pomiędzy Ślimakiem a Kurczem</t>
  </si>
  <si>
    <t>Droga do p. Grzecha</t>
  </si>
  <si>
    <t>plac przy Kościele</t>
  </si>
  <si>
    <t>Droga do Oczyszczalni ścieków Nadleśnictwa</t>
  </si>
  <si>
    <t>Lotnisko GOPR</t>
  </si>
  <si>
    <t>Droga do p. Grzyb</t>
  </si>
  <si>
    <t>Droga k. p. Flis</t>
  </si>
  <si>
    <t>Do Pani Dobrowolskiej (Łuka)</t>
  </si>
  <si>
    <t>Droga do p. Czerniakowskiego</t>
  </si>
  <si>
    <t>Droga do p. Ginter</t>
  </si>
  <si>
    <t xml:space="preserve">
Potwierdzenie
Wykonania</t>
  </si>
  <si>
    <t xml:space="preserve">Razem :    </t>
  </si>
  <si>
    <t xml:space="preserve">
SPORZĄDZIŁ: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</si>
</sst>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2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F"/>
      <charset val="238"/>
    </font>
    <font>
      <b/>
      <sz val="9"/>
      <color rgb="FF000000"/>
      <name val="Arial"/>
      <family val="2"/>
      <charset val="238"/>
    </font>
    <font>
      <b/>
      <sz val="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9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0" fillId="0" borderId="2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 vertical="center" textRotation="90" wrapText="1"/>
    </xf>
    <xf numFmtId="0" fontId="7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textRotation="90"/>
    </xf>
    <xf numFmtId="0" fontId="4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top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sqref="A1:A2"/>
    </sheetView>
  </sheetViews>
  <sheetFormatPr defaultRowHeight="14.25"/>
  <cols>
    <col min="1" max="1" width="9.875" customWidth="1"/>
    <col min="2" max="2" width="5.75" customWidth="1"/>
    <col min="3" max="3" width="36.75" customWidth="1"/>
    <col min="4" max="4" width="8.875" customWidth="1"/>
    <col min="5" max="5" width="10.25" customWidth="1"/>
    <col min="6" max="6" width="12.875" customWidth="1"/>
    <col min="7" max="7" width="9" customWidth="1"/>
  </cols>
  <sheetData>
    <row r="1" spans="1:6" ht="29.25" customHeight="1">
      <c r="A1" s="34" t="s">
        <v>0</v>
      </c>
      <c r="B1" s="35" t="s">
        <v>1</v>
      </c>
      <c r="C1" s="35"/>
      <c r="D1" s="35"/>
      <c r="E1" s="35"/>
      <c r="F1" s="35"/>
    </row>
    <row r="2" spans="1:6" ht="62.25" customHeight="1">
      <c r="A2" s="34"/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>
      <c r="A3" s="36" t="s">
        <v>7</v>
      </c>
      <c r="B3" s="4">
        <v>1</v>
      </c>
      <c r="C3" s="5" t="s">
        <v>8</v>
      </c>
      <c r="D3" s="4">
        <v>350</v>
      </c>
      <c r="E3" s="5"/>
      <c r="F3" s="6"/>
    </row>
    <row r="4" spans="1:6">
      <c r="A4" s="36"/>
      <c r="B4" s="4">
        <f t="shared" ref="B4:B23" si="0">B3+1</f>
        <v>2</v>
      </c>
      <c r="C4" s="5" t="s">
        <v>9</v>
      </c>
      <c r="D4" s="4">
        <v>175</v>
      </c>
      <c r="E4" s="5"/>
      <c r="F4" s="6"/>
    </row>
    <row r="5" spans="1:6">
      <c r="A5" s="36"/>
      <c r="B5" s="4">
        <f t="shared" si="0"/>
        <v>3</v>
      </c>
      <c r="C5" s="5" t="s">
        <v>10</v>
      </c>
      <c r="D5" s="4">
        <v>570</v>
      </c>
      <c r="E5" s="5"/>
      <c r="F5" s="6"/>
    </row>
    <row r="6" spans="1:6">
      <c r="A6" s="36"/>
      <c r="B6" s="4">
        <f t="shared" si="0"/>
        <v>4</v>
      </c>
      <c r="C6" s="5" t="s">
        <v>11</v>
      </c>
      <c r="D6" s="4">
        <v>250</v>
      </c>
      <c r="E6" s="5"/>
      <c r="F6" s="6"/>
    </row>
    <row r="7" spans="1:6">
      <c r="A7" s="36"/>
      <c r="B7" s="4">
        <f t="shared" si="0"/>
        <v>5</v>
      </c>
      <c r="C7" s="7" t="s">
        <v>12</v>
      </c>
      <c r="D7" s="8">
        <v>100</v>
      </c>
      <c r="E7" s="5"/>
      <c r="F7" s="6"/>
    </row>
    <row r="8" spans="1:6">
      <c r="A8" s="36"/>
      <c r="B8" s="4">
        <f t="shared" si="0"/>
        <v>6</v>
      </c>
      <c r="C8" s="5" t="s">
        <v>13</v>
      </c>
      <c r="D8" s="4">
        <v>100</v>
      </c>
      <c r="E8" s="5"/>
      <c r="F8" s="6"/>
    </row>
    <row r="9" spans="1:6">
      <c r="A9" s="36"/>
      <c r="B9" s="4">
        <f t="shared" si="0"/>
        <v>7</v>
      </c>
      <c r="C9" s="5" t="s">
        <v>14</v>
      </c>
      <c r="D9" s="4">
        <v>350</v>
      </c>
      <c r="E9" s="5"/>
      <c r="F9" s="6"/>
    </row>
    <row r="10" spans="1:6">
      <c r="A10" s="36"/>
      <c r="B10" s="4">
        <f t="shared" si="0"/>
        <v>8</v>
      </c>
      <c r="C10" s="5" t="s">
        <v>15</v>
      </c>
      <c r="D10" s="4">
        <v>100</v>
      </c>
      <c r="E10" s="5"/>
      <c r="F10" s="6"/>
    </row>
    <row r="11" spans="1:6">
      <c r="A11" s="36"/>
      <c r="B11" s="4">
        <f t="shared" si="0"/>
        <v>9</v>
      </c>
      <c r="C11" s="5" t="s">
        <v>16</v>
      </c>
      <c r="D11" s="4">
        <v>100</v>
      </c>
      <c r="E11" s="5"/>
      <c r="F11" s="6"/>
    </row>
    <row r="12" spans="1:6">
      <c r="A12" s="36"/>
      <c r="B12" s="4">
        <f t="shared" si="0"/>
        <v>10</v>
      </c>
      <c r="C12" s="5" t="s">
        <v>17</v>
      </c>
      <c r="D12" s="4">
        <v>50</v>
      </c>
      <c r="E12" s="5"/>
      <c r="F12" s="6"/>
    </row>
    <row r="13" spans="1:6">
      <c r="A13" s="36"/>
      <c r="B13" s="4">
        <f t="shared" si="0"/>
        <v>11</v>
      </c>
      <c r="C13" s="5" t="s">
        <v>18</v>
      </c>
      <c r="D13" s="4">
        <v>500</v>
      </c>
      <c r="E13" s="5"/>
      <c r="F13" s="6"/>
    </row>
    <row r="14" spans="1:6">
      <c r="A14" s="36"/>
      <c r="B14" s="4">
        <f t="shared" si="0"/>
        <v>12</v>
      </c>
      <c r="C14" s="5" t="s">
        <v>19</v>
      </c>
      <c r="D14" s="4">
        <v>400</v>
      </c>
      <c r="E14" s="5"/>
      <c r="F14" s="6"/>
    </row>
    <row r="15" spans="1:6">
      <c r="A15" s="36"/>
      <c r="B15" s="4">
        <f t="shared" si="0"/>
        <v>13</v>
      </c>
      <c r="C15" s="5" t="s">
        <v>20</v>
      </c>
      <c r="D15" s="4">
        <v>80</v>
      </c>
      <c r="E15" s="5"/>
      <c r="F15" s="6"/>
    </row>
    <row r="16" spans="1:6">
      <c r="A16" s="36"/>
      <c r="B16" s="4">
        <f t="shared" si="0"/>
        <v>14</v>
      </c>
      <c r="C16" s="5" t="s">
        <v>21</v>
      </c>
      <c r="D16" s="4">
        <v>400</v>
      </c>
      <c r="E16" s="5"/>
      <c r="F16" s="6"/>
    </row>
    <row r="17" spans="1:6">
      <c r="A17" s="36"/>
      <c r="B17" s="4">
        <f t="shared" si="0"/>
        <v>15</v>
      </c>
      <c r="C17" s="5" t="s">
        <v>22</v>
      </c>
      <c r="D17" s="4">
        <v>260</v>
      </c>
      <c r="E17" s="5"/>
      <c r="F17" s="6"/>
    </row>
    <row r="18" spans="1:6">
      <c r="A18" s="36"/>
      <c r="B18" s="4">
        <f t="shared" si="0"/>
        <v>16</v>
      </c>
      <c r="C18" s="5" t="s">
        <v>23</v>
      </c>
      <c r="D18" s="4">
        <v>380</v>
      </c>
      <c r="E18" s="5"/>
      <c r="F18" s="6"/>
    </row>
    <row r="19" spans="1:6">
      <c r="A19" s="36"/>
      <c r="B19" s="4">
        <f t="shared" si="0"/>
        <v>17</v>
      </c>
      <c r="C19" s="5" t="s">
        <v>24</v>
      </c>
      <c r="D19" s="4">
        <v>400</v>
      </c>
      <c r="E19" s="5"/>
      <c r="F19" s="6"/>
    </row>
    <row r="20" spans="1:6">
      <c r="A20" s="36"/>
      <c r="B20" s="4">
        <f t="shared" si="0"/>
        <v>18</v>
      </c>
      <c r="C20" s="5" t="s">
        <v>25</v>
      </c>
      <c r="D20" s="4">
        <v>400</v>
      </c>
      <c r="E20" s="5"/>
      <c r="F20" s="6"/>
    </row>
    <row r="21" spans="1:6">
      <c r="A21" s="36"/>
      <c r="B21" s="4">
        <f t="shared" si="0"/>
        <v>19</v>
      </c>
      <c r="C21" s="9" t="s">
        <v>26</v>
      </c>
      <c r="D21" s="10">
        <v>180</v>
      </c>
      <c r="E21" s="9"/>
      <c r="F21" s="11"/>
    </row>
    <row r="22" spans="1:6">
      <c r="A22" s="36"/>
      <c r="B22" s="4">
        <f t="shared" si="0"/>
        <v>20</v>
      </c>
      <c r="C22" s="9" t="s">
        <v>27</v>
      </c>
      <c r="D22" s="10">
        <v>50</v>
      </c>
      <c r="E22" s="9"/>
      <c r="F22" s="11"/>
    </row>
    <row r="23" spans="1:6">
      <c r="A23" s="36"/>
      <c r="B23" s="4">
        <f t="shared" si="0"/>
        <v>21</v>
      </c>
      <c r="C23" s="9" t="s">
        <v>28</v>
      </c>
      <c r="D23" s="10">
        <v>75</v>
      </c>
      <c r="E23" s="9"/>
      <c r="F23" s="11"/>
    </row>
    <row r="24" spans="1:6">
      <c r="A24" s="36"/>
      <c r="B24" s="4"/>
      <c r="C24" s="12"/>
      <c r="D24" s="10"/>
      <c r="E24" s="9"/>
      <c r="F24" s="11"/>
    </row>
    <row r="25" spans="1:6">
      <c r="A25" s="36"/>
      <c r="B25" s="4"/>
      <c r="C25" s="13" t="s">
        <v>29</v>
      </c>
      <c r="D25" s="14">
        <f>SUM(D3:D24)</f>
        <v>5270</v>
      </c>
      <c r="E25" s="9"/>
      <c r="F25" s="11"/>
    </row>
    <row r="26" spans="1:6">
      <c r="A26" s="36"/>
      <c r="B26" s="15"/>
      <c r="C26" s="16"/>
      <c r="D26" s="15"/>
      <c r="E26" s="16"/>
      <c r="F26" s="16"/>
    </row>
    <row r="27" spans="1:6">
      <c r="A27" s="3"/>
      <c r="B27" s="15"/>
      <c r="C27" s="16"/>
      <c r="D27" s="15"/>
      <c r="E27" s="16"/>
      <c r="F27" s="16"/>
    </row>
    <row r="28" spans="1:6">
      <c r="A28" s="36" t="s">
        <v>30</v>
      </c>
      <c r="B28" s="4">
        <f>B23+1</f>
        <v>22</v>
      </c>
      <c r="C28" s="5" t="s">
        <v>31</v>
      </c>
      <c r="D28" s="4">
        <v>400</v>
      </c>
      <c r="E28" s="5"/>
      <c r="F28" s="6"/>
    </row>
    <row r="29" spans="1:6">
      <c r="A29" s="36"/>
      <c r="B29" s="4">
        <f>B28+1</f>
        <v>23</v>
      </c>
      <c r="C29" s="5" t="s">
        <v>32</v>
      </c>
      <c r="D29" s="4">
        <v>150</v>
      </c>
      <c r="E29" s="5"/>
      <c r="F29" s="6"/>
    </row>
    <row r="30" spans="1:6">
      <c r="A30" s="36"/>
      <c r="B30" s="4">
        <f>B29+1</f>
        <v>24</v>
      </c>
      <c r="C30" s="9" t="s">
        <v>33</v>
      </c>
      <c r="D30" s="10">
        <v>350</v>
      </c>
      <c r="E30" s="9"/>
      <c r="F30" s="11"/>
    </row>
    <row r="31" spans="1:6">
      <c r="A31" s="36"/>
      <c r="B31" s="4"/>
      <c r="C31" s="9"/>
      <c r="D31" s="10"/>
      <c r="E31" s="9"/>
      <c r="F31" s="11"/>
    </row>
    <row r="32" spans="1:6">
      <c r="A32" s="36"/>
      <c r="B32" s="4"/>
      <c r="C32" s="13" t="s">
        <v>29</v>
      </c>
      <c r="D32" s="14">
        <f>SUM(D28:D31)</f>
        <v>900</v>
      </c>
      <c r="E32" s="9"/>
      <c r="F32" s="11"/>
    </row>
    <row r="33" spans="1:6">
      <c r="A33" s="36"/>
      <c r="B33" s="15"/>
      <c r="C33" s="16"/>
      <c r="D33" s="15"/>
      <c r="E33" s="16"/>
      <c r="F33" s="16"/>
    </row>
    <row r="34" spans="1:6">
      <c r="A34" s="3"/>
      <c r="B34" s="15"/>
      <c r="C34" s="16"/>
      <c r="D34" s="15"/>
      <c r="E34" s="16"/>
      <c r="F34" s="16"/>
    </row>
    <row r="35" spans="1:6">
      <c r="A35" s="37" t="s">
        <v>34</v>
      </c>
      <c r="B35" s="4">
        <f>B30+1</f>
        <v>25</v>
      </c>
      <c r="C35" s="5" t="s">
        <v>35</v>
      </c>
      <c r="D35" s="4">
        <v>110</v>
      </c>
      <c r="E35" s="5"/>
      <c r="F35" s="6"/>
    </row>
    <row r="36" spans="1:6">
      <c r="A36" s="37"/>
      <c r="B36" s="4">
        <f>B35+1</f>
        <v>26</v>
      </c>
      <c r="C36" s="5" t="s">
        <v>36</v>
      </c>
      <c r="D36" s="4">
        <v>50</v>
      </c>
      <c r="E36" s="5"/>
      <c r="F36" s="6"/>
    </row>
    <row r="37" spans="1:6">
      <c r="A37" s="37"/>
      <c r="B37" s="4">
        <v>27</v>
      </c>
      <c r="C37" s="5" t="s">
        <v>37</v>
      </c>
      <c r="D37" s="4">
        <v>170</v>
      </c>
      <c r="E37" s="5"/>
      <c r="F37" s="6"/>
    </row>
    <row r="38" spans="1:6">
      <c r="A38" s="37"/>
      <c r="B38" s="4">
        <v>28</v>
      </c>
      <c r="C38" s="5" t="s">
        <v>38</v>
      </c>
      <c r="D38" s="4">
        <v>450</v>
      </c>
      <c r="E38" s="5"/>
      <c r="F38" s="6"/>
    </row>
    <row r="39" spans="1:6">
      <c r="A39" s="37"/>
      <c r="B39" s="4">
        <f>B38+1</f>
        <v>29</v>
      </c>
      <c r="C39" s="7" t="s">
        <v>39</v>
      </c>
      <c r="D39" s="8">
        <v>210</v>
      </c>
      <c r="E39" s="5"/>
      <c r="F39" s="6"/>
    </row>
    <row r="40" spans="1:6">
      <c r="A40" s="37"/>
      <c r="B40" s="4"/>
      <c r="C40" s="7"/>
      <c r="D40" s="8"/>
      <c r="E40" s="5"/>
      <c r="F40" s="6"/>
    </row>
    <row r="41" spans="1:6" ht="15">
      <c r="A41" s="37"/>
      <c r="B41" s="4"/>
      <c r="C41" s="13" t="s">
        <v>29</v>
      </c>
      <c r="D41" s="17">
        <f>SUM(D35:D40)</f>
        <v>990</v>
      </c>
      <c r="E41" s="5"/>
      <c r="F41" s="6"/>
    </row>
    <row r="42" spans="1:6">
      <c r="A42" s="37"/>
      <c r="B42" s="15"/>
      <c r="D42" s="18"/>
      <c r="E42" s="16"/>
      <c r="F42" s="16"/>
    </row>
    <row r="43" spans="1:6">
      <c r="A43" s="3"/>
      <c r="B43" s="15"/>
      <c r="C43" s="16"/>
      <c r="D43" s="15"/>
      <c r="E43" s="16"/>
      <c r="F43" s="16"/>
    </row>
    <row r="44" spans="1:6">
      <c r="A44" s="3"/>
      <c r="B44" s="15"/>
      <c r="C44" s="16"/>
      <c r="D44" s="15"/>
      <c r="E44" s="16"/>
      <c r="F44" s="16"/>
    </row>
    <row r="45" spans="1:6">
      <c r="A45" s="3"/>
      <c r="B45" s="15"/>
      <c r="C45" s="16"/>
      <c r="D45" s="15"/>
      <c r="E45" s="16"/>
      <c r="F45" s="16"/>
    </row>
    <row r="46" spans="1:6">
      <c r="A46" s="3"/>
      <c r="B46" s="15"/>
      <c r="C46" s="16"/>
      <c r="D46" s="15"/>
      <c r="E46" s="16"/>
      <c r="F46" s="16"/>
    </row>
    <row r="47" spans="1:6">
      <c r="A47" s="3"/>
      <c r="B47" s="15"/>
      <c r="C47" s="16"/>
      <c r="D47" s="15"/>
      <c r="E47" s="16"/>
      <c r="F47" s="16"/>
    </row>
    <row r="48" spans="1:6">
      <c r="A48" s="3"/>
      <c r="B48" s="15"/>
      <c r="C48" s="16"/>
      <c r="D48" s="15"/>
      <c r="E48" s="16"/>
      <c r="F48" s="16"/>
    </row>
    <row r="49" spans="1:6">
      <c r="A49" s="3"/>
      <c r="B49" s="15"/>
      <c r="D49" s="18"/>
      <c r="E49" s="16"/>
      <c r="F49" s="16"/>
    </row>
    <row r="50" spans="1:6">
      <c r="A50" s="36" t="s">
        <v>40</v>
      </c>
      <c r="B50" s="4">
        <f>B39+1</f>
        <v>30</v>
      </c>
      <c r="C50" s="5" t="s">
        <v>41</v>
      </c>
      <c r="D50" s="4">
        <v>1200</v>
      </c>
      <c r="E50" s="5"/>
      <c r="F50" s="6"/>
    </row>
    <row r="51" spans="1:6">
      <c r="A51" s="36"/>
      <c r="B51" s="4">
        <f t="shared" ref="B51:B56" si="1">B50+1</f>
        <v>31</v>
      </c>
      <c r="C51" s="5" t="s">
        <v>42</v>
      </c>
      <c r="D51" s="4">
        <v>388</v>
      </c>
      <c r="E51" s="5"/>
      <c r="F51" s="6"/>
    </row>
    <row r="52" spans="1:6">
      <c r="A52" s="36"/>
      <c r="B52" s="4">
        <f t="shared" si="1"/>
        <v>32</v>
      </c>
      <c r="C52" s="5" t="s">
        <v>43</v>
      </c>
      <c r="D52" s="4">
        <v>70</v>
      </c>
      <c r="E52" s="5"/>
      <c r="F52" s="6"/>
    </row>
    <row r="53" spans="1:6">
      <c r="A53" s="36"/>
      <c r="B53" s="4">
        <f t="shared" si="1"/>
        <v>33</v>
      </c>
      <c r="C53" s="5" t="s">
        <v>44</v>
      </c>
      <c r="D53" s="4">
        <v>160</v>
      </c>
      <c r="E53" s="5"/>
      <c r="F53" s="6"/>
    </row>
    <row r="54" spans="1:6">
      <c r="A54" s="36"/>
      <c r="B54" s="4">
        <f t="shared" si="1"/>
        <v>34</v>
      </c>
      <c r="C54" s="9" t="s">
        <v>45</v>
      </c>
      <c r="D54" s="10">
        <v>170</v>
      </c>
      <c r="E54" s="9"/>
      <c r="F54" s="11"/>
    </row>
    <row r="55" spans="1:6">
      <c r="A55" s="36"/>
      <c r="B55" s="4">
        <f t="shared" si="1"/>
        <v>35</v>
      </c>
      <c r="C55" s="9" t="s">
        <v>46</v>
      </c>
      <c r="D55" s="10">
        <v>800</v>
      </c>
      <c r="E55" s="9"/>
      <c r="F55" s="11"/>
    </row>
    <row r="56" spans="1:6">
      <c r="A56" s="36"/>
      <c r="B56" s="4">
        <f t="shared" si="1"/>
        <v>36</v>
      </c>
      <c r="C56" s="9" t="s">
        <v>47</v>
      </c>
      <c r="D56" s="10">
        <v>150</v>
      </c>
      <c r="E56" s="9"/>
      <c r="F56" s="11"/>
    </row>
    <row r="57" spans="1:6">
      <c r="A57" s="36"/>
      <c r="B57" s="4"/>
      <c r="C57" s="9"/>
      <c r="D57" s="10"/>
      <c r="E57" s="9"/>
      <c r="F57" s="11"/>
    </row>
    <row r="58" spans="1:6">
      <c r="A58" s="36"/>
      <c r="B58" s="4"/>
      <c r="C58" s="13" t="s">
        <v>29</v>
      </c>
      <c r="D58" s="14">
        <f>SUM(D50:D57)</f>
        <v>2938</v>
      </c>
      <c r="E58" s="9"/>
      <c r="F58" s="11"/>
    </row>
    <row r="59" spans="1:6">
      <c r="A59" s="36"/>
      <c r="B59" s="15"/>
      <c r="C59" s="16"/>
      <c r="D59" s="15"/>
      <c r="E59" s="16"/>
      <c r="F59" s="16"/>
    </row>
    <row r="60" spans="1:6">
      <c r="A60" s="3"/>
      <c r="B60" s="15"/>
      <c r="C60" s="16"/>
      <c r="D60" s="15"/>
      <c r="E60" s="16"/>
      <c r="F60" s="16"/>
    </row>
    <row r="61" spans="1:6">
      <c r="A61" s="36" t="s">
        <v>48</v>
      </c>
      <c r="B61" s="4">
        <v>37</v>
      </c>
      <c r="C61" s="5" t="s">
        <v>49</v>
      </c>
      <c r="D61" s="4">
        <v>1200</v>
      </c>
      <c r="E61" s="5"/>
      <c r="F61" s="6"/>
    </row>
    <row r="62" spans="1:6">
      <c r="A62" s="36"/>
      <c r="B62" s="4">
        <f>B61+1</f>
        <v>38</v>
      </c>
      <c r="C62" s="5" t="s">
        <v>50</v>
      </c>
      <c r="D62" s="4">
        <v>472</v>
      </c>
      <c r="E62" s="5"/>
      <c r="F62" s="6"/>
    </row>
    <row r="63" spans="1:6">
      <c r="A63" s="36"/>
      <c r="B63" s="4">
        <f>B62+1</f>
        <v>39</v>
      </c>
      <c r="C63" s="5" t="s">
        <v>51</v>
      </c>
      <c r="D63" s="4">
        <v>330</v>
      </c>
      <c r="E63" s="5"/>
      <c r="F63" s="6"/>
    </row>
    <row r="64" spans="1:6">
      <c r="A64" s="36"/>
      <c r="B64" s="4">
        <f>B63+1</f>
        <v>40</v>
      </c>
      <c r="C64" s="5" t="s">
        <v>52</v>
      </c>
      <c r="D64" s="4">
        <v>143</v>
      </c>
      <c r="E64" s="5"/>
      <c r="F64" s="6"/>
    </row>
    <row r="65" spans="1:6">
      <c r="A65" s="36"/>
      <c r="B65" s="4">
        <f>B64+1</f>
        <v>41</v>
      </c>
      <c r="C65" s="9" t="s">
        <v>53</v>
      </c>
      <c r="D65" s="10">
        <v>130</v>
      </c>
      <c r="E65" s="9"/>
      <c r="F65" s="11"/>
    </row>
    <row r="66" spans="1:6">
      <c r="A66" s="36"/>
      <c r="B66" s="4"/>
      <c r="C66" s="9"/>
      <c r="D66" s="10"/>
      <c r="E66" s="9"/>
      <c r="F66" s="11"/>
    </row>
    <row r="67" spans="1:6">
      <c r="A67" s="36"/>
      <c r="B67" s="4"/>
      <c r="C67" s="19" t="s">
        <v>29</v>
      </c>
      <c r="D67" s="20">
        <f>SUM(D61:D66)</f>
        <v>2275</v>
      </c>
      <c r="E67" s="5"/>
      <c r="F67" s="6"/>
    </row>
    <row r="68" spans="1:6">
      <c r="A68" s="36"/>
      <c r="B68" s="15"/>
      <c r="C68" s="16"/>
      <c r="D68" s="15"/>
      <c r="E68" s="16"/>
      <c r="F68" s="16"/>
    </row>
    <row r="69" spans="1:6">
      <c r="A69" s="3"/>
      <c r="B69" s="15"/>
      <c r="C69" s="16"/>
      <c r="D69" s="15"/>
      <c r="E69" s="16"/>
      <c r="F69" s="16"/>
    </row>
    <row r="70" spans="1:6">
      <c r="A70" s="36" t="s">
        <v>54</v>
      </c>
      <c r="B70" s="4">
        <f>B65+1</f>
        <v>42</v>
      </c>
      <c r="C70" s="5" t="s">
        <v>55</v>
      </c>
      <c r="D70" s="4">
        <v>1300</v>
      </c>
      <c r="E70" s="5"/>
      <c r="F70" s="6"/>
    </row>
    <row r="71" spans="1:6">
      <c r="A71" s="36"/>
      <c r="B71" s="4">
        <f t="shared" ref="B71:B78" si="2">B70+1</f>
        <v>43</v>
      </c>
      <c r="C71" s="5" t="s">
        <v>56</v>
      </c>
      <c r="D71" s="4">
        <v>450</v>
      </c>
      <c r="E71" s="5"/>
      <c r="F71" s="6"/>
    </row>
    <row r="72" spans="1:6">
      <c r="A72" s="36"/>
      <c r="B72" s="4">
        <f t="shared" si="2"/>
        <v>44</v>
      </c>
      <c r="C72" s="5" t="s">
        <v>57</v>
      </c>
      <c r="D72" s="4">
        <v>1600</v>
      </c>
      <c r="E72" s="5"/>
      <c r="F72" s="6"/>
    </row>
    <row r="73" spans="1:6">
      <c r="A73" s="36"/>
      <c r="B73" s="4">
        <f t="shared" si="2"/>
        <v>45</v>
      </c>
      <c r="C73" s="5" t="s">
        <v>58</v>
      </c>
      <c r="D73" s="4">
        <v>150</v>
      </c>
      <c r="E73" s="5"/>
      <c r="F73" s="6"/>
    </row>
    <row r="74" spans="1:6">
      <c r="A74" s="36"/>
      <c r="B74" s="4">
        <f t="shared" si="2"/>
        <v>46</v>
      </c>
      <c r="C74" s="9" t="s">
        <v>59</v>
      </c>
      <c r="D74" s="10">
        <v>600</v>
      </c>
      <c r="E74" s="9"/>
      <c r="F74" s="11"/>
    </row>
    <row r="75" spans="1:6">
      <c r="A75" s="36"/>
      <c r="B75" s="4">
        <f t="shared" si="2"/>
        <v>47</v>
      </c>
      <c r="C75" s="9" t="s">
        <v>60</v>
      </c>
      <c r="D75" s="10">
        <v>100</v>
      </c>
      <c r="E75" s="9"/>
      <c r="F75" s="11"/>
    </row>
    <row r="76" spans="1:6">
      <c r="A76" s="36"/>
      <c r="B76" s="4">
        <f t="shared" si="2"/>
        <v>48</v>
      </c>
      <c r="C76" s="9" t="s">
        <v>61</v>
      </c>
      <c r="D76" s="10">
        <v>220</v>
      </c>
      <c r="E76" s="9"/>
      <c r="F76" s="11"/>
    </row>
    <row r="77" spans="1:6">
      <c r="A77" s="36"/>
      <c r="B77" s="4">
        <f t="shared" si="2"/>
        <v>49</v>
      </c>
      <c r="C77" s="9" t="s">
        <v>62</v>
      </c>
      <c r="D77" s="10">
        <v>163</v>
      </c>
      <c r="E77" s="9"/>
      <c r="F77" s="11"/>
    </row>
    <row r="78" spans="1:6">
      <c r="A78" s="36"/>
      <c r="B78" s="4">
        <f t="shared" si="2"/>
        <v>50</v>
      </c>
      <c r="C78" s="9" t="s">
        <v>63</v>
      </c>
      <c r="D78" s="10">
        <v>350</v>
      </c>
      <c r="E78" s="9"/>
      <c r="F78" s="11"/>
    </row>
    <row r="79" spans="1:6">
      <c r="A79" s="36"/>
      <c r="B79" s="4"/>
      <c r="C79" s="21"/>
      <c r="D79" s="22"/>
      <c r="E79" s="9"/>
      <c r="F79" s="11"/>
    </row>
    <row r="80" spans="1:6">
      <c r="A80" s="36"/>
      <c r="B80" s="4"/>
      <c r="C80" s="13" t="s">
        <v>29</v>
      </c>
      <c r="D80" s="14">
        <f>SUM(D70:D79)</f>
        <v>4933</v>
      </c>
      <c r="E80" s="9"/>
      <c r="F80" s="11"/>
    </row>
    <row r="81" spans="1:6">
      <c r="A81" s="36"/>
      <c r="B81" s="15"/>
      <c r="C81" s="23"/>
      <c r="D81" s="24"/>
      <c r="E81" s="16"/>
      <c r="F81" s="16"/>
    </row>
    <row r="82" spans="1:6">
      <c r="A82" s="3"/>
      <c r="B82" s="15"/>
      <c r="C82" s="23"/>
      <c r="D82" s="24"/>
      <c r="E82" s="16"/>
      <c r="F82" s="16"/>
    </row>
    <row r="83" spans="1:6">
      <c r="A83" s="36" t="s">
        <v>64</v>
      </c>
      <c r="B83" s="4">
        <f>B78+1</f>
        <v>51</v>
      </c>
      <c r="C83" s="5" t="s">
        <v>65</v>
      </c>
      <c r="D83" s="4">
        <v>900</v>
      </c>
      <c r="E83" s="5"/>
      <c r="F83" s="6"/>
    </row>
    <row r="84" spans="1:6">
      <c r="A84" s="36"/>
      <c r="B84" s="4">
        <f t="shared" ref="B84:B90" si="3">B83+1</f>
        <v>52</v>
      </c>
      <c r="C84" s="5" t="s">
        <v>66</v>
      </c>
      <c r="D84" s="4">
        <v>1200</v>
      </c>
      <c r="E84" s="5"/>
      <c r="F84" s="6"/>
    </row>
    <row r="85" spans="1:6">
      <c r="A85" s="36"/>
      <c r="B85" s="4">
        <f t="shared" si="3"/>
        <v>53</v>
      </c>
      <c r="C85" s="5" t="s">
        <v>67</v>
      </c>
      <c r="D85" s="4">
        <v>1000</v>
      </c>
      <c r="E85" s="5"/>
      <c r="F85" s="6"/>
    </row>
    <row r="86" spans="1:6">
      <c r="A86" s="36"/>
      <c r="B86" s="4">
        <f t="shared" si="3"/>
        <v>54</v>
      </c>
      <c r="C86" s="5" t="s">
        <v>68</v>
      </c>
      <c r="D86" s="4">
        <v>500</v>
      </c>
      <c r="E86" s="5"/>
      <c r="F86" s="6"/>
    </row>
    <row r="87" spans="1:6">
      <c r="A87" s="36"/>
      <c r="B87" s="4">
        <f t="shared" si="3"/>
        <v>55</v>
      </c>
      <c r="C87" s="5" t="s">
        <v>69</v>
      </c>
      <c r="D87" s="4">
        <v>100</v>
      </c>
      <c r="E87" s="5"/>
      <c r="F87" s="25"/>
    </row>
    <row r="88" spans="1:6">
      <c r="A88" s="36"/>
      <c r="B88" s="4">
        <f t="shared" si="3"/>
        <v>56</v>
      </c>
      <c r="C88" s="5" t="s">
        <v>70</v>
      </c>
      <c r="D88" s="4">
        <v>370</v>
      </c>
      <c r="E88" s="5"/>
      <c r="F88" s="6"/>
    </row>
    <row r="89" spans="1:6">
      <c r="A89" s="36"/>
      <c r="B89" s="4">
        <f t="shared" si="3"/>
        <v>57</v>
      </c>
      <c r="C89" s="9" t="s">
        <v>71</v>
      </c>
      <c r="D89" s="10">
        <v>100</v>
      </c>
      <c r="E89" s="9"/>
      <c r="F89" s="11"/>
    </row>
    <row r="90" spans="1:6">
      <c r="A90" s="36"/>
      <c r="B90" s="4">
        <f t="shared" si="3"/>
        <v>58</v>
      </c>
      <c r="C90" s="9" t="s">
        <v>72</v>
      </c>
      <c r="D90" s="10">
        <v>400</v>
      </c>
      <c r="E90" s="9"/>
      <c r="F90" s="11"/>
    </row>
    <row r="91" spans="1:6">
      <c r="A91" s="36"/>
      <c r="B91" s="4"/>
      <c r="C91" s="9"/>
      <c r="D91" s="10"/>
      <c r="E91" s="9"/>
      <c r="F91" s="11"/>
    </row>
    <row r="92" spans="1:6">
      <c r="A92" s="36"/>
      <c r="B92" s="4"/>
      <c r="C92" s="13" t="s">
        <v>29</v>
      </c>
      <c r="D92" s="14">
        <f>SUM(D83:D91)</f>
        <v>4570</v>
      </c>
      <c r="E92" s="9"/>
      <c r="F92" s="11"/>
    </row>
    <row r="93" spans="1:6">
      <c r="A93" s="36"/>
      <c r="B93" s="15"/>
      <c r="C93" s="16"/>
      <c r="D93" s="15"/>
      <c r="E93" s="16"/>
      <c r="F93" s="16"/>
    </row>
    <row r="94" spans="1:6">
      <c r="A94" s="3"/>
      <c r="B94" s="15"/>
      <c r="C94" s="16"/>
      <c r="D94" s="15"/>
      <c r="E94" s="16"/>
      <c r="F94" s="16"/>
    </row>
    <row r="95" spans="1:6">
      <c r="A95" s="3"/>
      <c r="B95" s="15"/>
      <c r="C95" s="16"/>
      <c r="D95" s="15"/>
      <c r="E95" s="16"/>
      <c r="F95" s="16"/>
    </row>
    <row r="96" spans="1:6">
      <c r="A96" s="3"/>
      <c r="B96" s="15"/>
      <c r="C96" s="16"/>
      <c r="D96" s="15"/>
      <c r="E96" s="16"/>
      <c r="F96" s="16"/>
    </row>
    <row r="97" spans="1:6">
      <c r="A97" s="3"/>
      <c r="B97" s="15"/>
      <c r="C97" s="16"/>
      <c r="D97" s="15"/>
      <c r="E97" s="16"/>
      <c r="F97" s="16"/>
    </row>
    <row r="98" spans="1:6">
      <c r="A98" s="3"/>
      <c r="B98" s="15"/>
      <c r="C98" s="16"/>
      <c r="D98" s="15"/>
      <c r="E98" s="16"/>
      <c r="F98" s="16"/>
    </row>
    <row r="99" spans="1:6">
      <c r="A99" s="3"/>
      <c r="B99" s="15"/>
      <c r="C99" s="16"/>
      <c r="D99" s="15"/>
      <c r="E99" s="16"/>
      <c r="F99" s="16"/>
    </row>
    <row r="100" spans="1:6">
      <c r="A100" s="3"/>
      <c r="B100" s="15"/>
      <c r="C100" s="16"/>
      <c r="D100" s="15"/>
      <c r="E100" s="16"/>
      <c r="F100" s="16"/>
    </row>
    <row r="101" spans="1:6">
      <c r="A101" s="3"/>
      <c r="B101" s="15"/>
      <c r="C101" s="16"/>
      <c r="D101" s="15"/>
      <c r="E101" s="16"/>
      <c r="F101" s="16"/>
    </row>
    <row r="102" spans="1:6" ht="26.25">
      <c r="A102" s="36" t="s">
        <v>73</v>
      </c>
      <c r="B102" s="4">
        <f>B90+1</f>
        <v>59</v>
      </c>
      <c r="C102" s="26" t="s">
        <v>74</v>
      </c>
      <c r="D102" s="8">
        <v>740</v>
      </c>
      <c r="E102" s="5"/>
      <c r="F102" s="6"/>
    </row>
    <row r="103" spans="1:6">
      <c r="A103" s="36"/>
      <c r="B103" s="4">
        <f t="shared" ref="B103:B112" si="4">B102+1</f>
        <v>60</v>
      </c>
      <c r="C103" s="5" t="s">
        <v>75</v>
      </c>
      <c r="D103" s="4">
        <v>800</v>
      </c>
      <c r="E103" s="5"/>
      <c r="F103" s="6"/>
    </row>
    <row r="104" spans="1:6">
      <c r="A104" s="36"/>
      <c r="B104" s="4">
        <f t="shared" si="4"/>
        <v>61</v>
      </c>
      <c r="C104" s="5" t="s">
        <v>76</v>
      </c>
      <c r="D104" s="4">
        <v>500</v>
      </c>
      <c r="E104" s="5"/>
      <c r="F104" s="6"/>
    </row>
    <row r="105" spans="1:6">
      <c r="A105" s="36"/>
      <c r="B105" s="4">
        <f t="shared" si="4"/>
        <v>62</v>
      </c>
      <c r="C105" s="5" t="s">
        <v>77</v>
      </c>
      <c r="D105" s="4">
        <v>400</v>
      </c>
      <c r="E105" s="5"/>
      <c r="F105" s="6"/>
    </row>
    <row r="106" spans="1:6">
      <c r="A106" s="36"/>
      <c r="B106" s="4">
        <f t="shared" si="4"/>
        <v>63</v>
      </c>
      <c r="C106" s="5" t="s">
        <v>78</v>
      </c>
      <c r="D106" s="4">
        <v>1000</v>
      </c>
      <c r="E106" s="5"/>
      <c r="F106" s="6"/>
    </row>
    <row r="107" spans="1:6">
      <c r="A107" s="36"/>
      <c r="B107" s="4">
        <f t="shared" si="4"/>
        <v>64</v>
      </c>
      <c r="C107" s="5" t="s">
        <v>79</v>
      </c>
      <c r="D107" s="4">
        <v>70</v>
      </c>
      <c r="E107" s="5"/>
      <c r="F107" s="6"/>
    </row>
    <row r="108" spans="1:6">
      <c r="A108" s="36"/>
      <c r="B108" s="4">
        <f t="shared" si="4"/>
        <v>65</v>
      </c>
      <c r="C108" s="5" t="s">
        <v>80</v>
      </c>
      <c r="D108" s="4">
        <v>200</v>
      </c>
      <c r="E108" s="5"/>
      <c r="F108" s="6"/>
    </row>
    <row r="109" spans="1:6">
      <c r="A109" s="36"/>
      <c r="B109" s="4">
        <f t="shared" si="4"/>
        <v>66</v>
      </c>
      <c r="C109" s="5" t="s">
        <v>81</v>
      </c>
      <c r="D109" s="4">
        <v>400</v>
      </c>
      <c r="E109" s="5"/>
      <c r="F109" s="6"/>
    </row>
    <row r="110" spans="1:6">
      <c r="A110" s="36"/>
      <c r="B110" s="4">
        <f t="shared" si="4"/>
        <v>67</v>
      </c>
      <c r="C110" s="5" t="s">
        <v>82</v>
      </c>
      <c r="D110" s="4">
        <v>150</v>
      </c>
      <c r="E110" s="5"/>
      <c r="F110" s="6"/>
    </row>
    <row r="111" spans="1:6">
      <c r="A111" s="36"/>
      <c r="B111" s="4">
        <f t="shared" si="4"/>
        <v>68</v>
      </c>
      <c r="C111" s="5" t="s">
        <v>83</v>
      </c>
      <c r="D111" s="4">
        <v>370</v>
      </c>
      <c r="E111" s="5"/>
      <c r="F111" s="6"/>
    </row>
    <row r="112" spans="1:6">
      <c r="A112" s="36"/>
      <c r="B112" s="4">
        <f t="shared" si="4"/>
        <v>69</v>
      </c>
      <c r="C112" s="5" t="s">
        <v>84</v>
      </c>
      <c r="D112" s="4">
        <v>1700</v>
      </c>
      <c r="E112" s="5"/>
      <c r="F112" s="6"/>
    </row>
    <row r="113" spans="1:6">
      <c r="A113" s="36"/>
      <c r="B113" s="4"/>
      <c r="C113" s="5"/>
      <c r="D113" s="4"/>
      <c r="E113" s="5"/>
      <c r="F113" s="6"/>
    </row>
    <row r="114" spans="1:6">
      <c r="A114" s="36"/>
      <c r="B114" s="27"/>
      <c r="C114" s="13" t="s">
        <v>29</v>
      </c>
      <c r="D114" s="20">
        <f>SUM(D102:D113)</f>
        <v>6330</v>
      </c>
      <c r="E114" s="5"/>
      <c r="F114" s="6"/>
    </row>
    <row r="115" spans="1:6">
      <c r="A115" s="3"/>
      <c r="B115" s="15"/>
      <c r="C115" s="16"/>
      <c r="D115" s="15"/>
      <c r="E115" s="16"/>
      <c r="F115" s="16"/>
    </row>
    <row r="116" spans="1:6">
      <c r="A116" s="3"/>
      <c r="B116" s="15"/>
      <c r="C116" s="16"/>
      <c r="D116" s="15"/>
      <c r="E116" s="16"/>
      <c r="F116" s="16"/>
    </row>
    <row r="117" spans="1:6">
      <c r="A117" s="36" t="s">
        <v>85</v>
      </c>
      <c r="B117" s="27">
        <f>B112+1</f>
        <v>70</v>
      </c>
      <c r="C117" s="5" t="s">
        <v>86</v>
      </c>
      <c r="D117" s="4">
        <v>1100</v>
      </c>
      <c r="E117" s="5"/>
      <c r="F117" s="6"/>
    </row>
    <row r="118" spans="1:6">
      <c r="A118" s="36"/>
      <c r="B118" s="4">
        <f t="shared" ref="B118:B142" si="5">B117+1</f>
        <v>71</v>
      </c>
      <c r="C118" s="5" t="s">
        <v>87</v>
      </c>
      <c r="D118" s="4">
        <v>1100</v>
      </c>
      <c r="E118" s="5"/>
      <c r="F118" s="6"/>
    </row>
    <row r="119" spans="1:6">
      <c r="A119" s="36"/>
      <c r="B119" s="4">
        <f t="shared" si="5"/>
        <v>72</v>
      </c>
      <c r="C119" s="5" t="s">
        <v>88</v>
      </c>
      <c r="D119" s="4">
        <v>150</v>
      </c>
      <c r="E119" s="5"/>
      <c r="F119" s="6"/>
    </row>
    <row r="120" spans="1:6">
      <c r="A120" s="36"/>
      <c r="B120" s="4">
        <f t="shared" si="5"/>
        <v>73</v>
      </c>
      <c r="C120" s="5" t="s">
        <v>89</v>
      </c>
      <c r="D120" s="4">
        <v>600</v>
      </c>
      <c r="E120" s="5"/>
      <c r="F120" s="6"/>
    </row>
    <row r="121" spans="1:6">
      <c r="A121" s="36"/>
      <c r="B121" s="4">
        <f t="shared" si="5"/>
        <v>74</v>
      </c>
      <c r="C121" s="5" t="s">
        <v>90</v>
      </c>
      <c r="D121" s="4">
        <v>900</v>
      </c>
      <c r="E121" s="5"/>
      <c r="F121" s="6"/>
    </row>
    <row r="122" spans="1:6">
      <c r="A122" s="36"/>
      <c r="B122" s="4">
        <f t="shared" si="5"/>
        <v>75</v>
      </c>
      <c r="C122" s="5" t="s">
        <v>91</v>
      </c>
      <c r="D122" s="4">
        <v>300</v>
      </c>
      <c r="E122" s="5"/>
      <c r="F122" s="6"/>
    </row>
    <row r="123" spans="1:6">
      <c r="A123" s="36"/>
      <c r="B123" s="4">
        <f t="shared" si="5"/>
        <v>76</v>
      </c>
      <c r="C123" s="5" t="s">
        <v>92</v>
      </c>
      <c r="D123" s="4">
        <v>190</v>
      </c>
      <c r="E123" s="5"/>
      <c r="F123" s="6"/>
    </row>
    <row r="124" spans="1:6">
      <c r="A124" s="36"/>
      <c r="B124" s="4">
        <f t="shared" si="5"/>
        <v>77</v>
      </c>
      <c r="C124" s="5" t="s">
        <v>93</v>
      </c>
      <c r="D124" s="4">
        <v>250</v>
      </c>
      <c r="E124" s="5"/>
      <c r="F124" s="6"/>
    </row>
    <row r="125" spans="1:6">
      <c r="A125" s="36"/>
      <c r="B125" s="4">
        <f t="shared" si="5"/>
        <v>78</v>
      </c>
      <c r="C125" s="5" t="s">
        <v>94</v>
      </c>
      <c r="D125" s="4">
        <v>100</v>
      </c>
      <c r="E125" s="5"/>
      <c r="F125" s="6"/>
    </row>
    <row r="126" spans="1:6">
      <c r="A126" s="36"/>
      <c r="B126" s="4">
        <f t="shared" si="5"/>
        <v>79</v>
      </c>
      <c r="C126" s="5" t="s">
        <v>95</v>
      </c>
      <c r="D126" s="4">
        <v>300</v>
      </c>
      <c r="E126" s="5"/>
      <c r="F126" s="6"/>
    </row>
    <row r="127" spans="1:6">
      <c r="A127" s="36"/>
      <c r="B127" s="4">
        <f t="shared" si="5"/>
        <v>80</v>
      </c>
      <c r="C127" s="5" t="s">
        <v>96</v>
      </c>
      <c r="D127" s="4">
        <v>150</v>
      </c>
      <c r="E127" s="5"/>
      <c r="F127" s="6"/>
    </row>
    <row r="128" spans="1:6" ht="24">
      <c r="A128" s="36"/>
      <c r="B128" s="4">
        <f t="shared" si="5"/>
        <v>81</v>
      </c>
      <c r="C128" s="28" t="s">
        <v>97</v>
      </c>
      <c r="D128" s="4">
        <v>300</v>
      </c>
      <c r="E128" s="5"/>
      <c r="F128" s="6"/>
    </row>
    <row r="129" spans="1:6">
      <c r="A129" s="36"/>
      <c r="B129" s="4">
        <f t="shared" si="5"/>
        <v>82</v>
      </c>
      <c r="C129" s="5" t="s">
        <v>98</v>
      </c>
      <c r="D129" s="4">
        <v>240</v>
      </c>
      <c r="E129" s="5"/>
      <c r="F129" s="6"/>
    </row>
    <row r="130" spans="1:6">
      <c r="A130" s="36"/>
      <c r="B130" s="4">
        <f t="shared" si="5"/>
        <v>83</v>
      </c>
      <c r="C130" s="5" t="s">
        <v>99</v>
      </c>
      <c r="D130" s="4">
        <v>80</v>
      </c>
      <c r="E130" s="5"/>
      <c r="F130" s="6"/>
    </row>
    <row r="131" spans="1:6">
      <c r="A131" s="36"/>
      <c r="B131" s="4">
        <f t="shared" si="5"/>
        <v>84</v>
      </c>
      <c r="C131" s="5" t="s">
        <v>100</v>
      </c>
      <c r="D131" s="4">
        <v>80</v>
      </c>
      <c r="E131" s="5"/>
      <c r="F131" s="6"/>
    </row>
    <row r="132" spans="1:6">
      <c r="A132" s="36"/>
      <c r="B132" s="4">
        <f t="shared" si="5"/>
        <v>85</v>
      </c>
      <c r="C132" s="5" t="s">
        <v>101</v>
      </c>
      <c r="D132" s="4">
        <v>110</v>
      </c>
      <c r="E132" s="5"/>
      <c r="F132" s="6"/>
    </row>
    <row r="133" spans="1:6">
      <c r="A133" s="36"/>
      <c r="B133" s="4">
        <f t="shared" si="5"/>
        <v>86</v>
      </c>
      <c r="C133" s="5" t="s">
        <v>102</v>
      </c>
      <c r="D133" s="4">
        <v>40</v>
      </c>
      <c r="E133" s="5"/>
      <c r="F133" s="6"/>
    </row>
    <row r="134" spans="1:6">
      <c r="A134" s="36"/>
      <c r="B134" s="4">
        <f t="shared" si="5"/>
        <v>87</v>
      </c>
      <c r="C134" s="5" t="s">
        <v>103</v>
      </c>
      <c r="D134" s="4">
        <v>900</v>
      </c>
      <c r="E134" s="5"/>
      <c r="F134" s="6"/>
    </row>
    <row r="135" spans="1:6">
      <c r="A135" s="36"/>
      <c r="B135" s="4">
        <f t="shared" si="5"/>
        <v>88</v>
      </c>
      <c r="C135" s="5" t="s">
        <v>104</v>
      </c>
      <c r="D135" s="4">
        <v>200</v>
      </c>
      <c r="E135" s="5"/>
      <c r="F135" s="6"/>
    </row>
    <row r="136" spans="1:6">
      <c r="A136" s="36"/>
      <c r="B136" s="4">
        <f t="shared" si="5"/>
        <v>89</v>
      </c>
      <c r="C136" s="5" t="s">
        <v>105</v>
      </c>
      <c r="D136" s="4">
        <v>50</v>
      </c>
      <c r="E136" s="5"/>
      <c r="F136" s="6"/>
    </row>
    <row r="137" spans="1:6">
      <c r="A137" s="36"/>
      <c r="B137" s="4">
        <f t="shared" si="5"/>
        <v>90</v>
      </c>
      <c r="C137" s="5" t="s">
        <v>106</v>
      </c>
      <c r="D137" s="4">
        <v>200</v>
      </c>
      <c r="E137" s="5"/>
      <c r="F137" s="6"/>
    </row>
    <row r="138" spans="1:6">
      <c r="A138" s="36"/>
      <c r="B138" s="4">
        <f t="shared" si="5"/>
        <v>91</v>
      </c>
      <c r="C138" s="5" t="s">
        <v>107</v>
      </c>
      <c r="D138" s="4">
        <v>330</v>
      </c>
      <c r="E138" s="5"/>
      <c r="F138" s="6"/>
    </row>
    <row r="139" spans="1:6">
      <c r="A139" s="36"/>
      <c r="B139" s="4">
        <f t="shared" si="5"/>
        <v>92</v>
      </c>
      <c r="C139" s="5" t="s">
        <v>108</v>
      </c>
      <c r="D139" s="4">
        <v>150</v>
      </c>
      <c r="E139" s="5"/>
      <c r="F139" s="6"/>
    </row>
    <row r="140" spans="1:6">
      <c r="A140" s="36"/>
      <c r="B140" s="4">
        <f t="shared" si="5"/>
        <v>93</v>
      </c>
      <c r="C140" s="5" t="s">
        <v>109</v>
      </c>
      <c r="D140" s="4">
        <v>160</v>
      </c>
      <c r="E140" s="5"/>
      <c r="F140" s="6"/>
    </row>
    <row r="141" spans="1:6">
      <c r="A141" s="36"/>
      <c r="B141" s="4">
        <f t="shared" si="5"/>
        <v>94</v>
      </c>
      <c r="C141" s="5" t="s">
        <v>110</v>
      </c>
      <c r="D141" s="4">
        <v>320</v>
      </c>
      <c r="E141" s="5"/>
      <c r="F141" s="6"/>
    </row>
    <row r="142" spans="1:6">
      <c r="A142" s="36"/>
      <c r="B142" s="4">
        <f t="shared" si="5"/>
        <v>95</v>
      </c>
      <c r="C142" s="5" t="s">
        <v>111</v>
      </c>
      <c r="D142" s="4">
        <v>720</v>
      </c>
      <c r="E142" s="5"/>
      <c r="F142" s="6"/>
    </row>
    <row r="143" spans="1:6">
      <c r="A143" s="36"/>
      <c r="B143" s="4"/>
      <c r="C143" s="5"/>
      <c r="D143" s="4"/>
      <c r="E143" s="5"/>
      <c r="F143" s="6"/>
    </row>
    <row r="144" spans="1:6">
      <c r="A144" s="36"/>
      <c r="B144" s="4"/>
      <c r="C144" s="13" t="s">
        <v>29</v>
      </c>
      <c r="D144" s="29">
        <f>SUM(D117:D143)</f>
        <v>9020</v>
      </c>
      <c r="E144" s="5"/>
      <c r="F144" s="6"/>
    </row>
    <row r="145" spans="1:6">
      <c r="A145" s="36"/>
      <c r="B145" s="15"/>
      <c r="C145" s="16"/>
      <c r="D145" s="15"/>
      <c r="E145" s="16"/>
      <c r="F145" s="16"/>
    </row>
    <row r="146" spans="1:6">
      <c r="B146" s="15"/>
      <c r="C146" s="16"/>
      <c r="D146" s="15"/>
      <c r="E146" s="16"/>
      <c r="F146" s="16"/>
    </row>
    <row r="147" spans="1:6">
      <c r="B147" s="30" t="s">
        <v>112</v>
      </c>
      <c r="C147" s="31" t="s">
        <v>113</v>
      </c>
      <c r="D147" s="32">
        <f>D144+D114+D92+D80+D67+D58+D41+D32+D25</f>
        <v>37226</v>
      </c>
      <c r="E147" s="38" t="s">
        <v>114</v>
      </c>
      <c r="F147" s="38"/>
    </row>
    <row r="148" spans="1:6" ht="15.75">
      <c r="B148" s="33"/>
    </row>
  </sheetData>
  <mergeCells count="12">
    <mergeCell ref="A61:A68"/>
    <mergeCell ref="A70:A81"/>
    <mergeCell ref="A83:A93"/>
    <mergeCell ref="A102:A114"/>
    <mergeCell ref="A117:A145"/>
    <mergeCell ref="E147:F147"/>
    <mergeCell ref="A1:A2"/>
    <mergeCell ref="B1:F1"/>
    <mergeCell ref="A3:A26"/>
    <mergeCell ref="A28:A33"/>
    <mergeCell ref="A35:A42"/>
    <mergeCell ref="A50:A59"/>
  </mergeCells>
  <pageMargins left="0.59015748031496096" right="0.19645669291338602" top="0.78740157480315009" bottom="0.78740157480315009" header="0.39370078740157505" footer="0.3937007874015750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.59015748031496096" right="0.19645669291338602" top="0.78740157480315009" bottom="0.78740157480315009" header="0.39370078740157505" footer="0.3937007874015750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Oskarbska</dc:creator>
  <cp:lastModifiedBy>Grzegorz Bilas</cp:lastModifiedBy>
  <cp:revision>13</cp:revision>
  <cp:lastPrinted>2017-07-31T11:02:03Z</cp:lastPrinted>
  <dcterms:created xsi:type="dcterms:W3CDTF">2009-04-16T11:32:48Z</dcterms:created>
  <dcterms:modified xsi:type="dcterms:W3CDTF">2017-07-31T12:53:27Z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